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eszámoló\2025\"/>
    </mc:Choice>
  </mc:AlternateContent>
  <xr:revisionPtr revIDLastSave="0" documentId="13_ncr:1_{14D6BB19-C1A0-42FA-BDE4-09D1B7D7C146}" xr6:coauthVersionLast="36" xr6:coauthVersionMax="36" xr10:uidLastSave="{00000000-0000-0000-0000-000000000000}"/>
  <bookViews>
    <workbookView xWindow="0" yWindow="0" windowWidth="25200" windowHeight="11655" xr2:uid="{A8532F0B-C873-4DA8-8910-A06CF909B3AE}"/>
  </bookViews>
  <sheets>
    <sheet name="béradatok 2025.2. negyedév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3" l="1"/>
  <c r="E4" i="3"/>
  <c r="C5" i="3"/>
  <c r="C6" i="3"/>
  <c r="C4" i="3"/>
  <c r="D7" i="3"/>
  <c r="B7" i="3"/>
  <c r="E7" i="3"/>
  <c r="C7" i="3"/>
</calcChain>
</file>

<file path=xl/sharedStrings.xml><?xml version="1.0" encoding="utf-8"?>
<sst xmlns="http://schemas.openxmlformats.org/spreadsheetml/2006/main" count="11" uniqueCount="11">
  <si>
    <t>Foglalkoztatottak létszáma és személyi juttatásai</t>
  </si>
  <si>
    <t>Ft</t>
  </si>
  <si>
    <t>Létszám fő</t>
  </si>
  <si>
    <t>Bérek, rendszeres juttatások</t>
  </si>
  <si>
    <t>Béren kívüli juttatások</t>
  </si>
  <si>
    <t>Költségtérítések</t>
  </si>
  <si>
    <t>Vezetők</t>
  </si>
  <si>
    <t>egyéb munkavállalók</t>
  </si>
  <si>
    <t>fizikai alkalmazott</t>
  </si>
  <si>
    <t>Összesen:</t>
  </si>
  <si>
    <t>2025. II. neév. Összesítés (2025.04.01-2025.06.30.)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</si>
</sst>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1" xfId="0" applyFont="1" applyBorder="1"/>
    <xf numFmtId="0" fontId="0" fillId="0" borderId="0" xfId="0" applyAlignment="1">
      <alignment horizontal="right"/>
    </xf>
    <xf numFmtId="0" fontId="0" fillId="0" borderId="1" xfId="0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488EE-3451-42FD-8382-AB65ADE3CFA0}">
  <dimension ref="A1:E7"/>
  <sheetViews>
    <sheetView tabSelected="1" workbookViewId="0">
      <selection activeCell="A2" sqref="A2"/>
    </sheetView>
  </sheetViews>
  <sheetFormatPr defaultRowHeight="15" x14ac:dyDescent="0.25"/>
  <cols>
    <col min="1" max="1" width="45.140625" bestFit="1" customWidth="1"/>
    <col min="2" max="2" width="8.140625" bestFit="1" customWidth="1"/>
    <col min="3" max="3" width="18" customWidth="1"/>
    <col min="4" max="4" width="13.5703125" bestFit="1" customWidth="1"/>
    <col min="5" max="5" width="15.42578125" customWidth="1"/>
  </cols>
  <sheetData>
    <row r="1" spans="1:5" x14ac:dyDescent="0.25">
      <c r="A1" s="1" t="s">
        <v>10</v>
      </c>
    </row>
    <row r="2" spans="1:5" x14ac:dyDescent="0.25">
      <c r="A2" s="1" t="s">
        <v>0</v>
      </c>
      <c r="E2" s="2" t="s">
        <v>1</v>
      </c>
    </row>
    <row r="3" spans="1:5" ht="30" x14ac:dyDescent="0.25">
      <c r="A3" s="3"/>
      <c r="B3" s="4" t="s">
        <v>2</v>
      </c>
      <c r="C3" s="4" t="s">
        <v>3</v>
      </c>
      <c r="D3" s="4" t="s">
        <v>4</v>
      </c>
      <c r="E3" s="5" t="s">
        <v>5</v>
      </c>
    </row>
    <row r="4" spans="1:5" x14ac:dyDescent="0.25">
      <c r="A4" s="3" t="s">
        <v>6</v>
      </c>
      <c r="B4" s="6">
        <v>4</v>
      </c>
      <c r="C4" s="7">
        <f>7020302+7380302+7020302</f>
        <v>21420906</v>
      </c>
      <c r="D4" s="7">
        <v>400000</v>
      </c>
      <c r="E4" s="7">
        <f>32481+33558+30589</f>
        <v>96628</v>
      </c>
    </row>
    <row r="5" spans="1:5" x14ac:dyDescent="0.25">
      <c r="A5" s="3" t="s">
        <v>7</v>
      </c>
      <c r="B5" s="6">
        <v>115</v>
      </c>
      <c r="C5" s="7">
        <f>259288198-400080</f>
        <v>258888118</v>
      </c>
      <c r="D5" s="7">
        <v>11357600</v>
      </c>
      <c r="E5" s="7">
        <v>1128014</v>
      </c>
    </row>
    <row r="6" spans="1:5" x14ac:dyDescent="0.25">
      <c r="A6" s="3" t="s">
        <v>8</v>
      </c>
      <c r="B6" s="6">
        <v>3</v>
      </c>
      <c r="C6" s="7">
        <f>1773178+2013178-1542516</f>
        <v>2243840</v>
      </c>
      <c r="D6" s="7">
        <v>400000</v>
      </c>
      <c r="E6" s="7">
        <f>18000+14400+10800</f>
        <v>43200</v>
      </c>
    </row>
    <row r="7" spans="1:5" x14ac:dyDescent="0.25">
      <c r="A7" s="1" t="s">
        <v>9</v>
      </c>
      <c r="B7" s="8">
        <f>SUM(B4:B6)</f>
        <v>122</v>
      </c>
      <c r="C7" s="9">
        <f>SUM(C4:C6)</f>
        <v>282552864</v>
      </c>
      <c r="D7" s="9">
        <f>SUM(D4:D6)</f>
        <v>12157600</v>
      </c>
      <c r="E7" s="9">
        <f>SUM(E4:E6)</f>
        <v>1267842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béradatok 2025.2. negyedév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Agot Andrea</dc:creator>
  <cp:lastModifiedBy>Agot Andrea</cp:lastModifiedBy>
  <dcterms:created xsi:type="dcterms:W3CDTF">2025-03-24T12:23:24Z</dcterms:created>
  <dcterms:modified xsi:type="dcterms:W3CDTF">2026-01-27T07:26:28Z</dcterms:modified>
</cp:coreProperties>
</file>